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Червень 2025\"/>
    </mc:Choice>
  </mc:AlternateContent>
  <bookViews>
    <workbookView xWindow="-255" yWindow="-60" windowWidth="25440" windowHeight="14385"/>
  </bookViews>
  <sheets>
    <sheet name="КПК0611070" sheetId="1" r:id="rId1"/>
  </sheets>
  <definedNames>
    <definedName name="_xlnm.Print_Area" localSheetId="0">КПК0611070!$A$1:$BQ$65</definedName>
  </definedNames>
  <calcPr calcId="162913"/>
</workbook>
</file>

<file path=xl/calcChain.xml><?xml version="1.0" encoding="utf-8"?>
<calcChain xmlns="http://schemas.openxmlformats.org/spreadsheetml/2006/main">
  <c r="BM59" i="1" l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<sst xmlns="http://schemas.openxmlformats.org/spreadsheetml/2006/main" count="192" uniqueCount="104">
  <si>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</si>
  <si>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</si>
  <si>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</si>
  <si>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</si>
  <si>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</si>
  <si>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</si>
  <si>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</si>
  <si>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</si>
  <si>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</si>
  <si>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</si>
  <si>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</si>
  <si>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</si>
  <si>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</si>
  <si>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</si>
  <si>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</si>
  <si>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</si>
  <si>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</si>
  <si>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</si>
  <si>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</si>
  <si>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</si>
  <si>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</si>
  <si>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</si>
  <si>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</si>
  <si>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</si>
  <si>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</si>
  <si>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</si>
  <si>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</si>
  <si>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</si>
  <si>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</si>
  <si>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</si>
  <si>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</si>
  <si>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</si>
  <si>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</si>
  <si>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</si>
  <si>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</si>
  <si>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</si>
  <si>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</si>
  <si>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</si>
  <si>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</si>
  <si>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</si>
  <si>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</si>
  <si>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</si>
  <si>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</si>
  <si>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</si>
  <si>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</si>
  <si>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</si>
  <si>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</si>
  <si>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</si>
  <si>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</si>
  <si>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</si>
  <si>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</si>
  <si>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</si>
  <si>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</si>
  <si>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</si>
  <si>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</si>
  <si>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</si>
  <si>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</si>
  <si>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</si>
  <si>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</si>
  <si>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</si>
  <si>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</si>
  <si>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</si>
  <si>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</si>
  <si>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3751966 гривень, у тому числі загального фонду – 3732553 гривень та спеціального фонду – 19413 гривень</t>
  </si>
  <si>
    <t>Обсяг  бюджетних  призначень/бюджетних  асигнувань  – 3833344,17 гривень, у тому числі загального фонду – 3792553 гривень та спеціального фонду – 40791,17 гривень</t>
  </si>
  <si>
    <t>Забезпечення рівних можливостей дівчатам та хлопцям у сфері отримання позашкільної освіти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</si>
  <si>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</si>
  <si>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</si>
  <si>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Усього середньорічне число ставок/штатних одиниць(жінок)</t>
  </si>
  <si>
    <t>од.</t>
  </si>
  <si>
    <t>Усього середньорічне число ставок/штатних одиниць(робітників)</t>
  </si>
  <si>
    <t>Усього середньорічне число ставок/штатних одиниць(спеціалістів)</t>
  </si>
  <si>
    <t>Усього середньорічне число ставок/штатних одиниць(адміністративного персоналу (за умови оплати віднесених до педагогічного персоналу))</t>
  </si>
  <si>
    <t>Усього середньорічне число ставок/штатних одиниць(у тому числі педагогічного персоналу)</t>
  </si>
  <si>
    <t>Усього середньорічне число ставок/штатних одиниць(чоловіків)</t>
  </si>
  <si>
    <t>кількість закладів</t>
  </si>
  <si>
    <t>Продукту</t>
  </si>
  <si>
    <t>середньорічна кількість дітей, які отримують позашкільну освіту(хлопчиків)</t>
  </si>
  <si>
    <t>осіб</t>
  </si>
  <si>
    <t>середньорічна кількість дітей, які отримують позашкільну освіту(дівчаток)</t>
  </si>
  <si>
    <t>Ефективності</t>
  </si>
  <si>
    <t>середні витрати  на 1 дитину(хлопчиків)</t>
  </si>
  <si>
    <t>грн.</t>
  </si>
  <si>
    <t>середні витрати  на 1 дитину(дівчаток)</t>
  </si>
  <si>
    <t>Якості</t>
  </si>
  <si>
    <t>відсоток дітей, які охоплені позашкільною освітою до загальної кількості учнів</t>
  </si>
  <si>
    <t>відс.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</si>
  <si>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</si>
  <si>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</si>
  <si>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Новгород-Сiверської мiської ради Чернiгiвської областi</t>
  </si>
  <si>
    <t>0600000</t>
  </si>
  <si>
    <t>0610000</t>
  </si>
  <si>
    <t>1070</t>
  </si>
  <si>
    <t>місцевого бюджету на 2025  рік</t>
  </si>
  <si>
    <t>0960</t>
  </si>
  <si>
    <t>39561452</t>
  </si>
  <si>
    <t>2553900000</t>
  </si>
  <si>
    <t>Порівняні версія паспорту 3 від 2025-05-06  11:43:57  та версія 4 від 2025-06-27  10:16:33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</si>
  <si>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</si>
  <si>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</si>
  <si>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за рахунок перевиконання дохідної частини бюджету на оплату послуг (крім комунальних)  у сумі 30000,00 грн., на оплату електроенергії у сумі 30000,00 грн. По спеціальному фонду відхилення пояснюються надходженням спонсорської допомоги у натуральній формі на суму 21378,17 грн згідно довідки № 57 від 22.05.2025, довідки № 75 від 19.06.2025, довідки № 78 від 20.06.2025. </t>
  </si>
  <si>
    <t>Кошторисні призначення за загальним фондом збільшились за рахунок перевиконання дохідної частини бюджету.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</si>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</sst>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4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</row>
    <row r="2" spans="1:69" ht="15.75" x14ac:dyDescent="0.2">
      <c r="A2" s="128" t="s">
        <v>21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</row>
    <row r="3" spans="1:69" ht="15.75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</row>
    <row r="4" spans="1:69" ht="15.75" customHeight="1" x14ac:dyDescent="0.2">
      <c r="A4" s="128" t="s">
        <v>93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69" ht="22.5" customHeight="1" x14ac:dyDescent="0.2">
      <c r="A5" s="155" t="s">
        <v>97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6" t="s">
        <v>90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3"/>
      <c r="N6" s="126" t="s">
        <v>89</v>
      </c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4"/>
      <c r="AU6" s="116" t="s">
        <v>95</v>
      </c>
      <c r="AV6" s="117"/>
      <c r="AW6" s="117"/>
      <c r="AX6" s="117"/>
      <c r="AY6" s="117"/>
      <c r="AZ6" s="117"/>
      <c r="BA6" s="117"/>
      <c r="BB6" s="117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8" t="s">
        <v>11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5"/>
      <c r="N7" s="127" t="s">
        <v>12</v>
      </c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5"/>
      <c r="AU7" s="118" t="s">
        <v>13</v>
      </c>
      <c r="AV7" s="118"/>
      <c r="AW7" s="118"/>
      <c r="AX7" s="118"/>
      <c r="AY7" s="118"/>
      <c r="AZ7" s="118"/>
      <c r="BA7" s="118"/>
      <c r="BB7" s="118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6" t="s">
        <v>91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3"/>
      <c r="N9" s="126" t="s">
        <v>89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4"/>
      <c r="AU9" s="116" t="s">
        <v>95</v>
      </c>
      <c r="AV9" s="117"/>
      <c r="AW9" s="117"/>
      <c r="AX9" s="117"/>
      <c r="AY9" s="117"/>
      <c r="AZ9" s="117"/>
      <c r="BA9" s="117"/>
      <c r="BB9" s="117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8" t="s">
        <v>11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5"/>
      <c r="N10" s="127" t="s">
        <v>14</v>
      </c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5"/>
      <c r="AU10" s="118" t="s">
        <v>13</v>
      </c>
      <c r="AV10" s="118"/>
      <c r="AW10" s="118"/>
      <c r="AX10" s="118"/>
      <c r="AY10" s="118"/>
      <c r="AZ10" s="118"/>
      <c r="BA10" s="118"/>
      <c r="BB10" s="118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6" t="s">
        <v>87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/>
      <c r="N12" s="116" t="s">
        <v>92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8"/>
      <c r="AA12" s="116" t="s">
        <v>94</v>
      </c>
      <c r="AB12" s="117"/>
      <c r="AC12" s="117"/>
      <c r="AD12" s="117"/>
      <c r="AE12" s="117"/>
      <c r="AF12" s="117"/>
      <c r="AG12" s="117"/>
      <c r="AH12" s="117"/>
      <c r="AI12" s="117"/>
      <c r="AJ12" s="18"/>
      <c r="AK12" s="124" t="s">
        <v>88</v>
      </c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8"/>
      <c r="BE12" s="116" t="s">
        <v>96</v>
      </c>
      <c r="BF12" s="117"/>
      <c r="BG12" s="117"/>
      <c r="BH12" s="117"/>
      <c r="BI12" s="117"/>
      <c r="BJ12" s="117"/>
      <c r="BK12" s="117"/>
      <c r="BL12" s="117"/>
    </row>
    <row r="13" spans="1:69" ht="23.25" customHeight="1" x14ac:dyDescent="0.2">
      <c r="A13"/>
      <c r="B13" s="118" t="s">
        <v>11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/>
      <c r="N13" s="118" t="s">
        <v>15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21"/>
      <c r="AA13" s="122" t="s">
        <v>16</v>
      </c>
      <c r="AB13" s="122"/>
      <c r="AC13" s="122"/>
      <c r="AD13" s="122"/>
      <c r="AE13" s="122"/>
      <c r="AF13" s="122"/>
      <c r="AG13" s="122"/>
      <c r="AH13" s="122"/>
      <c r="AI13" s="122"/>
      <c r="AJ13" s="21"/>
      <c r="AK13" s="123" t="s">
        <v>17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21"/>
      <c r="BE13" s="118" t="s">
        <v>18</v>
      </c>
      <c r="BF13" s="118"/>
      <c r="BG13" s="118"/>
      <c r="BH13" s="118"/>
      <c r="BI13" s="118"/>
      <c r="BJ13" s="118"/>
      <c r="BK13" s="118"/>
      <c r="BL13" s="118"/>
    </row>
    <row r="14" spans="1:69" ht="6.75" customHeight="1" x14ac:dyDescent="0.2"/>
    <row r="15" spans="1:69" ht="15.75" customHeight="1" x14ac:dyDescent="0.2">
      <c r="A15" s="105" t="s">
        <v>23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7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9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9"/>
      <c r="AQ17" s="149" t="s">
        <v>26</v>
      </c>
      <c r="AR17" s="78"/>
      <c r="AS17" s="78"/>
      <c r="AT17" s="78"/>
      <c r="AU17" s="78"/>
      <c r="AV17" s="78"/>
      <c r="AW17" s="79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74" t="s">
        <v>48</v>
      </c>
      <c r="B18" s="75"/>
      <c r="C18" s="75"/>
      <c r="D18" s="75"/>
      <c r="E18" s="75"/>
      <c r="F18" s="7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6"/>
      <c r="V18" s="74" t="s">
        <v>49</v>
      </c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6"/>
      <c r="AQ18" s="108" t="s">
        <v>38</v>
      </c>
      <c r="AR18" s="109"/>
      <c r="AS18" s="109"/>
      <c r="AT18" s="109"/>
      <c r="AU18" s="109"/>
      <c r="AV18" s="109"/>
      <c r="AW18" s="110"/>
      <c r="AX18" s="108" t="s">
        <v>39</v>
      </c>
      <c r="AY18" s="109"/>
      <c r="AZ18" s="109"/>
      <c r="BA18" s="109"/>
      <c r="BB18" s="109"/>
      <c r="BC18" s="109"/>
      <c r="BD18" s="110"/>
      <c r="BE18" s="108" t="s">
        <v>41</v>
      </c>
      <c r="BF18" s="78"/>
      <c r="BG18" s="78"/>
      <c r="BH18" s="78"/>
      <c r="BI18" s="78"/>
      <c r="BJ18" s="78"/>
      <c r="BK18" s="78"/>
      <c r="BL18" s="79"/>
      <c r="CA18" s="1" t="s">
        <v>50</v>
      </c>
    </row>
    <row r="19" spans="1:79" ht="38.25" customHeight="1" x14ac:dyDescent="0.2">
      <c r="A19" s="121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1">
        <v>60000</v>
      </c>
      <c r="AR19" s="112"/>
      <c r="AS19" s="112"/>
      <c r="AT19" s="112"/>
      <c r="AU19" s="112"/>
      <c r="AV19" s="112"/>
      <c r="AW19" s="113"/>
      <c r="AX19" s="111">
        <v>21378.17</v>
      </c>
      <c r="AY19" s="112"/>
      <c r="AZ19" s="112"/>
      <c r="BA19" s="112"/>
      <c r="BB19" s="112"/>
      <c r="BC19" s="112"/>
      <c r="BD19" s="113"/>
      <c r="BE19" s="111">
        <f>AQ19+AX19</f>
        <v>81378.17</v>
      </c>
      <c r="BF19" s="114"/>
      <c r="BG19" s="114"/>
      <c r="BH19" s="114"/>
      <c r="BI19" s="114"/>
      <c r="BJ19" s="114"/>
      <c r="BK19" s="114"/>
      <c r="BL19" s="115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5" t="s">
        <v>29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7"/>
    </row>
    <row r="22" spans="1:79" ht="15.95" customHeight="1" x14ac:dyDescent="0.2">
      <c r="A22" s="105" t="s">
        <v>24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7"/>
      <c r="AG22" s="105" t="s">
        <v>25</v>
      </c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7"/>
    </row>
    <row r="23" spans="1:79" ht="10.5" hidden="1" customHeight="1" x14ac:dyDescent="0.2">
      <c r="A23" s="74" t="s">
        <v>48</v>
      </c>
      <c r="B23" s="75"/>
      <c r="C23" s="75"/>
      <c r="D23" s="75"/>
      <c r="E23" s="75"/>
      <c r="F23" s="7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6"/>
      <c r="AG23" s="74" t="s">
        <v>49</v>
      </c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4"/>
      <c r="CA23" s="1" t="s">
        <v>51</v>
      </c>
    </row>
    <row r="24" spans="1:79" ht="273" customHeight="1" x14ac:dyDescent="0.2">
      <c r="A24" s="97" t="s">
        <v>98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9"/>
      <c r="AG24" s="100" t="s">
        <v>99</v>
      </c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5" t="s">
        <v>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7"/>
    </row>
    <row r="27" spans="1:79" ht="33" customHeight="1" x14ac:dyDescent="0.2">
      <c r="A27" s="105" t="s">
        <v>24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9"/>
      <c r="U27" s="105" t="s">
        <v>25</v>
      </c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7"/>
      <c r="AO27" s="105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84" t="s">
        <v>32</v>
      </c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6"/>
    </row>
    <row r="28" spans="1:79" ht="48" customHeight="1" x14ac:dyDescent="0.2">
      <c r="A28" s="130" t="s">
        <v>3</v>
      </c>
      <c r="B28" s="130"/>
      <c r="C28" s="130" t="s">
        <v>19</v>
      </c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 t="s">
        <v>3</v>
      </c>
      <c r="V28" s="130"/>
      <c r="W28" s="130" t="s">
        <v>19</v>
      </c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 t="s">
        <v>2</v>
      </c>
      <c r="AP28" s="130"/>
      <c r="AQ28" s="130"/>
      <c r="AR28" s="130"/>
      <c r="AS28" s="130"/>
      <c r="AT28" s="130" t="s">
        <v>1</v>
      </c>
      <c r="AU28" s="130"/>
      <c r="AV28" s="130"/>
      <c r="AW28" s="130"/>
      <c r="AX28" s="130"/>
      <c r="AY28" s="105" t="s">
        <v>31</v>
      </c>
      <c r="AZ28" s="106"/>
      <c r="BA28" s="106"/>
      <c r="BB28" s="106"/>
      <c r="BC28" s="107"/>
      <c r="BD28" s="87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1:79" ht="15.75" hidden="1" customHeight="1" x14ac:dyDescent="0.2">
      <c r="A29" s="103" t="s">
        <v>7</v>
      </c>
      <c r="B29" s="103"/>
      <c r="C29" s="103" t="s">
        <v>48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 t="s">
        <v>40</v>
      </c>
      <c r="V29" s="103"/>
      <c r="W29" s="103" t="s">
        <v>49</v>
      </c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44" t="s">
        <v>38</v>
      </c>
      <c r="AP29" s="119"/>
      <c r="AQ29" s="119"/>
      <c r="AR29" s="119"/>
      <c r="AS29" s="119"/>
      <c r="AT29" s="44" t="s">
        <v>39</v>
      </c>
      <c r="AU29" s="44"/>
      <c r="AV29" s="44"/>
      <c r="AW29" s="44"/>
      <c r="AX29" s="44"/>
      <c r="AY29" s="44" t="s">
        <v>8</v>
      </c>
      <c r="AZ29" s="120"/>
      <c r="BA29" s="120"/>
      <c r="BB29" s="120"/>
      <c r="BC29" s="120"/>
      <c r="BD29" s="46" t="s">
        <v>60</v>
      </c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CA29" s="1" t="s">
        <v>52</v>
      </c>
    </row>
    <row r="30" spans="1:79" ht="132" customHeight="1" x14ac:dyDescent="0.2">
      <c r="A30" s="90">
        <v>1</v>
      </c>
      <c r="B30" s="90"/>
      <c r="C30" s="91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92">
        <v>1</v>
      </c>
      <c r="V30" s="92"/>
      <c r="W30" s="91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132">
        <v>60000</v>
      </c>
      <c r="AP30" s="133"/>
      <c r="AQ30" s="133"/>
      <c r="AR30" s="133"/>
      <c r="AS30" s="133"/>
      <c r="AT30" s="132">
        <v>21378.17</v>
      </c>
      <c r="AU30" s="133"/>
      <c r="AV30" s="133"/>
      <c r="AW30" s="133"/>
      <c r="AX30" s="133"/>
      <c r="AY30" s="132">
        <f>AO30+AT30</f>
        <v>81378.17</v>
      </c>
      <c r="AZ30" s="133"/>
      <c r="BA30" s="133"/>
      <c r="BB30" s="133"/>
      <c r="BC30" s="133"/>
      <c r="BD30" s="101" t="s">
        <v>100</v>
      </c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CA30" s="1" t="s">
        <v>45</v>
      </c>
    </row>
    <row r="33" spans="1:79" ht="15.75" customHeight="1" x14ac:dyDescent="0.2">
      <c r="A33" s="105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5" t="s">
        <v>24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9"/>
      <c r="U34" s="105" t="s">
        <v>25</v>
      </c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7"/>
      <c r="AO34" s="105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84" t="s">
        <v>32</v>
      </c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6"/>
    </row>
    <row r="35" spans="1:79" ht="48" customHeight="1" x14ac:dyDescent="0.2">
      <c r="A35" s="130" t="s">
        <v>3</v>
      </c>
      <c r="B35" s="130"/>
      <c r="C35" s="130" t="s">
        <v>34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 t="s">
        <v>3</v>
      </c>
      <c r="V35" s="130"/>
      <c r="W35" s="130" t="s">
        <v>34</v>
      </c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 t="s">
        <v>2</v>
      </c>
      <c r="AP35" s="130"/>
      <c r="AQ35" s="130"/>
      <c r="AR35" s="130"/>
      <c r="AS35" s="130"/>
      <c r="AT35" s="130" t="s">
        <v>1</v>
      </c>
      <c r="AU35" s="130"/>
      <c r="AV35" s="130"/>
      <c r="AW35" s="130"/>
      <c r="AX35" s="130"/>
      <c r="AY35" s="105" t="s">
        <v>31</v>
      </c>
      <c r="AZ35" s="106"/>
      <c r="BA35" s="106"/>
      <c r="BB35" s="106"/>
      <c r="BC35" s="107"/>
      <c r="BD35" s="87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9"/>
    </row>
    <row r="36" spans="1:79" ht="15.75" hidden="1" customHeight="1" x14ac:dyDescent="0.2">
      <c r="A36" s="103" t="s">
        <v>7</v>
      </c>
      <c r="B36" s="103"/>
      <c r="C36" s="103" t="s">
        <v>48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 t="s">
        <v>40</v>
      </c>
      <c r="V36" s="103"/>
      <c r="W36" s="103" t="s">
        <v>49</v>
      </c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46" t="s">
        <v>38</v>
      </c>
      <c r="AP36" s="104"/>
      <c r="AQ36" s="104"/>
      <c r="AR36" s="104"/>
      <c r="AS36" s="104"/>
      <c r="AT36" s="82" t="s">
        <v>39</v>
      </c>
      <c r="AU36" s="82"/>
      <c r="AV36" s="82"/>
      <c r="AW36" s="82"/>
      <c r="AX36" s="82"/>
      <c r="AY36" s="82" t="s">
        <v>8</v>
      </c>
      <c r="AZ36" s="83"/>
      <c r="BA36" s="83"/>
      <c r="BB36" s="83"/>
      <c r="BC36" s="83"/>
      <c r="BD36" s="46" t="s">
        <v>60</v>
      </c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CA36" s="1" t="s">
        <v>53</v>
      </c>
    </row>
    <row r="37" spans="1:79" ht="25.5" customHeight="1" x14ac:dyDescent="0.2">
      <c r="A37" s="90">
        <v>1</v>
      </c>
      <c r="B37" s="90"/>
      <c r="C37" s="91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92">
        <v>1</v>
      </c>
      <c r="V37" s="92"/>
      <c r="W37" s="91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132">
        <v>30000</v>
      </c>
      <c r="AP37" s="133"/>
      <c r="AQ37" s="133"/>
      <c r="AR37" s="133"/>
      <c r="AS37" s="133"/>
      <c r="AT37" s="132">
        <v>0</v>
      </c>
      <c r="AU37" s="133"/>
      <c r="AV37" s="133"/>
      <c r="AW37" s="133"/>
      <c r="AX37" s="133"/>
      <c r="AY37" s="132">
        <f>AO37+AT37</f>
        <v>30000</v>
      </c>
      <c r="AZ37" s="133"/>
      <c r="BA37" s="133"/>
      <c r="BB37" s="133"/>
      <c r="BC37" s="133"/>
      <c r="BD37" s="101" t="s">
        <v>101</v>
      </c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5" t="s">
        <v>35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7"/>
    </row>
    <row r="41" spans="1:79" ht="22.5" customHeight="1" x14ac:dyDescent="0.2">
      <c r="A41" s="84" t="s">
        <v>24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5"/>
      <c r="AG41" s="130" t="s">
        <v>25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05" t="s">
        <v>0</v>
      </c>
      <c r="BI41" s="106"/>
      <c r="BJ41" s="106"/>
      <c r="BK41" s="106"/>
      <c r="BL41" s="106"/>
      <c r="BM41" s="106"/>
      <c r="BN41" s="106"/>
      <c r="BO41" s="106"/>
      <c r="BP41" s="106"/>
      <c r="BQ41" s="107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5" t="s">
        <v>3</v>
      </c>
      <c r="B42" s="79"/>
      <c r="C42" s="105" t="s">
        <v>4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9"/>
      <c r="T42" s="105" t="s">
        <v>36</v>
      </c>
      <c r="U42" s="106"/>
      <c r="V42" s="107"/>
      <c r="W42" s="105" t="s">
        <v>26</v>
      </c>
      <c r="X42" s="78"/>
      <c r="Y42" s="78"/>
      <c r="Z42" s="78"/>
      <c r="AA42" s="79"/>
      <c r="AB42" s="105" t="s">
        <v>27</v>
      </c>
      <c r="AC42" s="78"/>
      <c r="AD42" s="78"/>
      <c r="AE42" s="78"/>
      <c r="AF42" s="79"/>
      <c r="AG42" s="105" t="s">
        <v>3</v>
      </c>
      <c r="AH42" s="79"/>
      <c r="AI42" s="130" t="s">
        <v>4</v>
      </c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 t="s">
        <v>37</v>
      </c>
      <c r="AV42" s="130"/>
      <c r="AW42" s="130"/>
      <c r="AX42" s="130" t="s">
        <v>26</v>
      </c>
      <c r="AY42" s="130"/>
      <c r="AZ42" s="130"/>
      <c r="BA42" s="130"/>
      <c r="BB42" s="130"/>
      <c r="BC42" s="130" t="s">
        <v>27</v>
      </c>
      <c r="BD42" s="130"/>
      <c r="BE42" s="130"/>
      <c r="BF42" s="130"/>
      <c r="BG42" s="130"/>
      <c r="BH42" s="130" t="s">
        <v>26</v>
      </c>
      <c r="BI42" s="130"/>
      <c r="BJ42" s="130"/>
      <c r="BK42" s="130"/>
      <c r="BL42" s="130"/>
      <c r="BM42" s="130" t="s">
        <v>27</v>
      </c>
      <c r="BN42" s="130"/>
      <c r="BO42" s="130"/>
      <c r="BP42" s="130"/>
      <c r="BQ42" s="130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3" t="s">
        <v>61</v>
      </c>
      <c r="B43" s="103"/>
      <c r="C43" s="74" t="s">
        <v>48</v>
      </c>
      <c r="D43" s="75"/>
      <c r="E43" s="75"/>
      <c r="F43" s="75"/>
      <c r="G43" s="75"/>
      <c r="H43" s="75"/>
      <c r="I43" s="75"/>
      <c r="J43" s="93"/>
      <c r="K43" s="93"/>
      <c r="L43" s="93"/>
      <c r="M43" s="93"/>
      <c r="N43" s="93"/>
      <c r="O43" s="93"/>
      <c r="P43" s="93"/>
      <c r="Q43" s="93"/>
      <c r="R43" s="93"/>
      <c r="S43" s="94"/>
      <c r="T43" s="74" t="s">
        <v>55</v>
      </c>
      <c r="U43" s="75"/>
      <c r="V43" s="76"/>
      <c r="W43" s="77" t="s">
        <v>57</v>
      </c>
      <c r="X43" s="80"/>
      <c r="Y43" s="80"/>
      <c r="Z43" s="80"/>
      <c r="AA43" s="81"/>
      <c r="AB43" s="77" t="s">
        <v>62</v>
      </c>
      <c r="AC43" s="80"/>
      <c r="AD43" s="80"/>
      <c r="AE43" s="80"/>
      <c r="AF43" s="81"/>
      <c r="AG43" s="54" t="s">
        <v>40</v>
      </c>
      <c r="AH43" s="55"/>
      <c r="AI43" s="77" t="s">
        <v>49</v>
      </c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  <c r="AU43" s="77" t="s">
        <v>56</v>
      </c>
      <c r="AV43" s="80"/>
      <c r="AW43" s="81"/>
      <c r="AX43" s="82" t="s">
        <v>58</v>
      </c>
      <c r="AY43" s="82"/>
      <c r="AZ43" s="82"/>
      <c r="BA43" s="82"/>
      <c r="BB43" s="82"/>
      <c r="BC43" s="82" t="s">
        <v>59</v>
      </c>
      <c r="BD43" s="82"/>
      <c r="BE43" s="82"/>
      <c r="BF43" s="82"/>
      <c r="BG43" s="82"/>
      <c r="BH43" s="82" t="s">
        <v>42</v>
      </c>
      <c r="BI43" s="82"/>
      <c r="BJ43" s="82"/>
      <c r="BK43" s="82"/>
      <c r="BL43" s="82"/>
      <c r="BM43" s="129" t="s">
        <v>42</v>
      </c>
      <c r="BN43" s="129"/>
      <c r="BO43" s="129"/>
      <c r="BP43" s="129"/>
      <c r="BQ43" s="129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4">
        <v>0</v>
      </c>
      <c r="B44" s="64"/>
      <c r="C44" s="66" t="s">
        <v>67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6"/>
      <c r="U44" s="67"/>
      <c r="V44" s="68"/>
      <c r="W44" s="69">
        <v>0</v>
      </c>
      <c r="X44" s="70"/>
      <c r="Y44" s="70"/>
      <c r="Z44" s="70"/>
      <c r="AA44" s="71"/>
      <c r="AB44" s="69">
        <v>0</v>
      </c>
      <c r="AC44" s="70"/>
      <c r="AD44" s="70"/>
      <c r="AE44" s="70"/>
      <c r="AF44" s="71"/>
      <c r="AG44" s="72">
        <v>0</v>
      </c>
      <c r="AH44" s="73"/>
      <c r="AI44" s="59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1"/>
      <c r="AU44" s="59"/>
      <c r="AV44" s="60"/>
      <c r="AW44" s="61"/>
      <c r="AX44" s="62">
        <v>0</v>
      </c>
      <c r="AY44" s="62"/>
      <c r="AZ44" s="62"/>
      <c r="BA44" s="62"/>
      <c r="BB44" s="62"/>
      <c r="BC44" s="62">
        <v>0</v>
      </c>
      <c r="BD44" s="62"/>
      <c r="BE44" s="62"/>
      <c r="BF44" s="62"/>
      <c r="BG44" s="62"/>
      <c r="BH44" s="63">
        <f t="shared" ref="BH44:BH59" si="0">AX44-W44</f>
        <v>0</v>
      </c>
      <c r="BI44" s="63"/>
      <c r="BJ44" s="63"/>
      <c r="BK44" s="63"/>
      <c r="BL44" s="63"/>
      <c r="BM44" s="63">
        <f t="shared" ref="BM44:BM59" si="1">BC44-AB44</f>
        <v>0</v>
      </c>
      <c r="BN44" s="63"/>
      <c r="BO44" s="63"/>
      <c r="BP44" s="63"/>
      <c r="BQ44" s="63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6">
        <v>0</v>
      </c>
      <c r="B45" s="46"/>
      <c r="C45" s="47" t="s">
        <v>68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8" t="s">
        <v>69</v>
      </c>
      <c r="U45" s="49"/>
      <c r="V45" s="50"/>
      <c r="W45" s="51">
        <v>21.8</v>
      </c>
      <c r="X45" s="52"/>
      <c r="Y45" s="52"/>
      <c r="Z45" s="52"/>
      <c r="AA45" s="53"/>
      <c r="AB45" s="51">
        <v>0</v>
      </c>
      <c r="AC45" s="52"/>
      <c r="AD45" s="52"/>
      <c r="AE45" s="52"/>
      <c r="AF45" s="53"/>
      <c r="AG45" s="54">
        <v>0</v>
      </c>
      <c r="AH45" s="55"/>
      <c r="AI45" s="38" t="s">
        <v>68</v>
      </c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0"/>
      <c r="AU45" s="41" t="s">
        <v>69</v>
      </c>
      <c r="AV45" s="42"/>
      <c r="AW45" s="43"/>
      <c r="AX45" s="44">
        <v>21.8</v>
      </c>
      <c r="AY45" s="44"/>
      <c r="AZ45" s="44"/>
      <c r="BA45" s="44"/>
      <c r="BB45" s="44"/>
      <c r="BC45" s="44">
        <v>0</v>
      </c>
      <c r="BD45" s="44"/>
      <c r="BE45" s="44"/>
      <c r="BF45" s="44"/>
      <c r="BG45" s="44"/>
      <c r="BH45" s="45">
        <f t="shared" si="0"/>
        <v>0</v>
      </c>
      <c r="BI45" s="45"/>
      <c r="BJ45" s="45"/>
      <c r="BK45" s="45"/>
      <c r="BL45" s="45"/>
      <c r="BM45" s="45">
        <f t="shared" si="1"/>
        <v>0</v>
      </c>
      <c r="BN45" s="45"/>
      <c r="BO45" s="45"/>
      <c r="BP45" s="45"/>
      <c r="BQ45" s="45"/>
      <c r="BR45" s="7"/>
      <c r="BS45" s="7"/>
      <c r="BT45" s="7"/>
      <c r="BU45" s="7"/>
      <c r="BV45" s="7"/>
      <c r="BW45" s="7"/>
      <c r="BX45" s="7"/>
      <c r="BY45" s="7"/>
      <c r="BZ45" s="5"/>
    </row>
    <row r="46" spans="1:79" ht="25.5" customHeight="1" x14ac:dyDescent="0.2">
      <c r="A46" s="46">
        <v>0</v>
      </c>
      <c r="B46" s="46"/>
      <c r="C46" s="47" t="s">
        <v>70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69</v>
      </c>
      <c r="U46" s="49"/>
      <c r="V46" s="50"/>
      <c r="W46" s="51">
        <v>9.5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70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69</v>
      </c>
      <c r="AV46" s="42"/>
      <c r="AW46" s="43"/>
      <c r="AX46" s="44">
        <v>9.5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25.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69</v>
      </c>
      <c r="U47" s="49"/>
      <c r="V47" s="50"/>
      <c r="W47" s="51">
        <v>1.5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69</v>
      </c>
      <c r="AV47" s="42"/>
      <c r="AW47" s="43"/>
      <c r="AX47" s="44">
        <v>1.5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63.75" customHeight="1" x14ac:dyDescent="0.2">
      <c r="A48" s="46">
        <v>0</v>
      </c>
      <c r="B48" s="46"/>
      <c r="C48" s="47" t="s">
        <v>72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69</v>
      </c>
      <c r="U48" s="49"/>
      <c r="V48" s="50"/>
      <c r="W48" s="51">
        <v>3</v>
      </c>
      <c r="X48" s="52"/>
      <c r="Y48" s="52"/>
      <c r="Z48" s="52"/>
      <c r="AA48" s="53"/>
      <c r="AB48" s="51">
        <v>0</v>
      </c>
      <c r="AC48" s="52"/>
      <c r="AD48" s="52"/>
      <c r="AE48" s="52"/>
      <c r="AF48" s="53"/>
      <c r="AG48" s="54">
        <v>0</v>
      </c>
      <c r="AH48" s="55"/>
      <c r="AI48" s="38" t="s">
        <v>72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69</v>
      </c>
      <c r="AV48" s="42"/>
      <c r="AW48" s="43"/>
      <c r="AX48" s="44">
        <v>3</v>
      </c>
      <c r="AY48" s="44"/>
      <c r="AZ48" s="44"/>
      <c r="BA48" s="44"/>
      <c r="BB48" s="44"/>
      <c r="BC48" s="44">
        <v>0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38.25" customHeight="1" x14ac:dyDescent="0.2">
      <c r="A49" s="46">
        <v>0</v>
      </c>
      <c r="B49" s="46"/>
      <c r="C49" s="47" t="s">
        <v>73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69</v>
      </c>
      <c r="U49" s="49"/>
      <c r="V49" s="50"/>
      <c r="W49" s="51">
        <v>17.78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73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69</v>
      </c>
      <c r="AV49" s="42"/>
      <c r="AW49" s="43"/>
      <c r="AX49" s="44">
        <v>17.78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25.5" customHeight="1" x14ac:dyDescent="0.2">
      <c r="A50" s="46">
        <v>0</v>
      </c>
      <c r="B50" s="46"/>
      <c r="C50" s="47" t="s">
        <v>74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69</v>
      </c>
      <c r="U50" s="49"/>
      <c r="V50" s="50"/>
      <c r="W50" s="51">
        <v>10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0</v>
      </c>
      <c r="AH50" s="55"/>
      <c r="AI50" s="38" t="s">
        <v>74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69</v>
      </c>
      <c r="AV50" s="42"/>
      <c r="AW50" s="43"/>
      <c r="AX50" s="44">
        <v>10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0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ht="15.75" customHeight="1" x14ac:dyDescent="0.2">
      <c r="A51" s="46">
        <v>1</v>
      </c>
      <c r="B51" s="46"/>
      <c r="C51" s="47" t="s">
        <v>75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69</v>
      </c>
      <c r="U51" s="49"/>
      <c r="V51" s="50"/>
      <c r="W51" s="51">
        <v>2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1</v>
      </c>
      <c r="AH51" s="55"/>
      <c r="AI51" s="38" t="s">
        <v>75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69</v>
      </c>
      <c r="AV51" s="42"/>
      <c r="AW51" s="43"/>
      <c r="AX51" s="44">
        <v>2</v>
      </c>
      <c r="AY51" s="44"/>
      <c r="AZ51" s="44"/>
      <c r="BA51" s="44"/>
      <c r="BB51" s="44"/>
      <c r="BC51" s="44">
        <v>0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0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s="36" customFormat="1" ht="15.75" x14ac:dyDescent="0.2">
      <c r="A52" s="64">
        <v>0</v>
      </c>
      <c r="B52" s="64"/>
      <c r="C52" s="65" t="s">
        <v>76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66"/>
      <c r="U52" s="67"/>
      <c r="V52" s="68"/>
      <c r="W52" s="69">
        <v>0</v>
      </c>
      <c r="X52" s="70"/>
      <c r="Y52" s="70"/>
      <c r="Z52" s="70"/>
      <c r="AA52" s="71"/>
      <c r="AB52" s="69">
        <v>0</v>
      </c>
      <c r="AC52" s="70"/>
      <c r="AD52" s="70"/>
      <c r="AE52" s="70"/>
      <c r="AF52" s="71"/>
      <c r="AG52" s="72">
        <v>0</v>
      </c>
      <c r="AH52" s="73"/>
      <c r="AI52" s="56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8"/>
      <c r="AU52" s="59"/>
      <c r="AV52" s="60"/>
      <c r="AW52" s="61"/>
      <c r="AX52" s="62">
        <v>0</v>
      </c>
      <c r="AY52" s="62"/>
      <c r="AZ52" s="62"/>
      <c r="BA52" s="62"/>
      <c r="BB52" s="62"/>
      <c r="BC52" s="62">
        <v>0</v>
      </c>
      <c r="BD52" s="62"/>
      <c r="BE52" s="62"/>
      <c r="BF52" s="62"/>
      <c r="BG52" s="62"/>
      <c r="BH52" s="63">
        <f t="shared" si="0"/>
        <v>0</v>
      </c>
      <c r="BI52" s="63"/>
      <c r="BJ52" s="63"/>
      <c r="BK52" s="63"/>
      <c r="BL52" s="63"/>
      <c r="BM52" s="63">
        <f t="shared" si="1"/>
        <v>0</v>
      </c>
      <c r="BN52" s="63"/>
      <c r="BO52" s="63"/>
      <c r="BP52" s="63"/>
      <c r="BQ52" s="63"/>
      <c r="BR52" s="34"/>
      <c r="BS52" s="34"/>
      <c r="BT52" s="34"/>
      <c r="BU52" s="34"/>
      <c r="BV52" s="34"/>
      <c r="BW52" s="34"/>
      <c r="BX52" s="34"/>
      <c r="BY52" s="34"/>
      <c r="BZ52" s="35"/>
    </row>
    <row r="53" spans="1:78" ht="38.25" customHeight="1" x14ac:dyDescent="0.2">
      <c r="A53" s="46">
        <v>0</v>
      </c>
      <c r="B53" s="46"/>
      <c r="C53" s="47" t="s">
        <v>77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78</v>
      </c>
      <c r="U53" s="49"/>
      <c r="V53" s="50"/>
      <c r="W53" s="51">
        <v>166</v>
      </c>
      <c r="X53" s="52"/>
      <c r="Y53" s="52"/>
      <c r="Z53" s="52"/>
      <c r="AA53" s="53"/>
      <c r="AB53" s="51">
        <v>0</v>
      </c>
      <c r="AC53" s="52"/>
      <c r="AD53" s="52"/>
      <c r="AE53" s="52"/>
      <c r="AF53" s="53"/>
      <c r="AG53" s="54">
        <v>0</v>
      </c>
      <c r="AH53" s="55"/>
      <c r="AI53" s="38" t="s">
        <v>77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78</v>
      </c>
      <c r="AV53" s="42"/>
      <c r="AW53" s="43"/>
      <c r="AX53" s="44">
        <v>166</v>
      </c>
      <c r="AY53" s="44"/>
      <c r="AZ53" s="44"/>
      <c r="BA53" s="44"/>
      <c r="BB53" s="44"/>
      <c r="BC53" s="44">
        <v>0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0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46">
        <v>2</v>
      </c>
      <c r="B54" s="46"/>
      <c r="C54" s="47" t="s">
        <v>79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48" t="s">
        <v>78</v>
      </c>
      <c r="U54" s="49"/>
      <c r="V54" s="50"/>
      <c r="W54" s="51">
        <v>308</v>
      </c>
      <c r="X54" s="52"/>
      <c r="Y54" s="52"/>
      <c r="Z54" s="52"/>
      <c r="AA54" s="53"/>
      <c r="AB54" s="51">
        <v>0</v>
      </c>
      <c r="AC54" s="52"/>
      <c r="AD54" s="52"/>
      <c r="AE54" s="52"/>
      <c r="AF54" s="53"/>
      <c r="AG54" s="54">
        <v>2</v>
      </c>
      <c r="AH54" s="55"/>
      <c r="AI54" s="38" t="s">
        <v>79</v>
      </c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40"/>
      <c r="AU54" s="41" t="s">
        <v>78</v>
      </c>
      <c r="AV54" s="42"/>
      <c r="AW54" s="43"/>
      <c r="AX54" s="44">
        <v>308</v>
      </c>
      <c r="AY54" s="44"/>
      <c r="AZ54" s="44"/>
      <c r="BA54" s="44"/>
      <c r="BB54" s="44"/>
      <c r="BC54" s="44">
        <v>0</v>
      </c>
      <c r="BD54" s="44"/>
      <c r="BE54" s="44"/>
      <c r="BF54" s="44"/>
      <c r="BG54" s="44"/>
      <c r="BH54" s="45">
        <f t="shared" si="0"/>
        <v>0</v>
      </c>
      <c r="BI54" s="45"/>
      <c r="BJ54" s="45"/>
      <c r="BK54" s="45"/>
      <c r="BL54" s="45"/>
      <c r="BM54" s="45">
        <f t="shared" si="1"/>
        <v>0</v>
      </c>
      <c r="BN54" s="45"/>
      <c r="BO54" s="45"/>
      <c r="BP54" s="45"/>
      <c r="BQ54" s="45"/>
      <c r="BR54" s="7"/>
      <c r="BS54" s="7"/>
      <c r="BT54" s="7"/>
      <c r="BU54" s="7"/>
      <c r="BV54" s="7"/>
      <c r="BW54" s="7"/>
      <c r="BX54" s="7"/>
      <c r="BY54" s="7"/>
      <c r="BZ54" s="5"/>
    </row>
    <row r="55" spans="1:78" s="36" customFormat="1" ht="15.75" x14ac:dyDescent="0.2">
      <c r="A55" s="64">
        <v>0</v>
      </c>
      <c r="B55" s="64"/>
      <c r="C55" s="65" t="s">
        <v>80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8"/>
      <c r="T55" s="66"/>
      <c r="U55" s="67"/>
      <c r="V55" s="68"/>
      <c r="W55" s="69">
        <v>0</v>
      </c>
      <c r="X55" s="70"/>
      <c r="Y55" s="70"/>
      <c r="Z55" s="70"/>
      <c r="AA55" s="71"/>
      <c r="AB55" s="69">
        <v>0</v>
      </c>
      <c r="AC55" s="70"/>
      <c r="AD55" s="70"/>
      <c r="AE55" s="70"/>
      <c r="AF55" s="71"/>
      <c r="AG55" s="72">
        <v>0</v>
      </c>
      <c r="AH55" s="73"/>
      <c r="AI55" s="56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8"/>
      <c r="AU55" s="59"/>
      <c r="AV55" s="60"/>
      <c r="AW55" s="61"/>
      <c r="AX55" s="62">
        <v>0</v>
      </c>
      <c r="AY55" s="62"/>
      <c r="AZ55" s="62"/>
      <c r="BA55" s="62"/>
      <c r="BB55" s="62"/>
      <c r="BC55" s="62">
        <v>0</v>
      </c>
      <c r="BD55" s="62"/>
      <c r="BE55" s="62"/>
      <c r="BF55" s="62"/>
      <c r="BG55" s="62"/>
      <c r="BH55" s="63">
        <f t="shared" si="0"/>
        <v>0</v>
      </c>
      <c r="BI55" s="63"/>
      <c r="BJ55" s="63"/>
      <c r="BK55" s="63"/>
      <c r="BL55" s="63"/>
      <c r="BM55" s="63">
        <f t="shared" si="1"/>
        <v>0</v>
      </c>
      <c r="BN55" s="63"/>
      <c r="BO55" s="63"/>
      <c r="BP55" s="63"/>
      <c r="BQ55" s="63"/>
      <c r="BR55" s="34"/>
      <c r="BS55" s="34"/>
      <c r="BT55" s="34"/>
      <c r="BU55" s="34"/>
      <c r="BV55" s="34"/>
      <c r="BW55" s="34"/>
      <c r="BX55" s="34"/>
      <c r="BY55" s="34"/>
      <c r="BZ55" s="35"/>
    </row>
    <row r="56" spans="1:78" ht="25.5" customHeight="1" x14ac:dyDescent="0.2">
      <c r="A56" s="46">
        <v>0</v>
      </c>
      <c r="B56" s="46"/>
      <c r="C56" s="47" t="s">
        <v>81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82</v>
      </c>
      <c r="U56" s="49"/>
      <c r="V56" s="50"/>
      <c r="W56" s="51">
        <v>7874.58</v>
      </c>
      <c r="X56" s="52"/>
      <c r="Y56" s="52"/>
      <c r="Z56" s="52"/>
      <c r="AA56" s="53"/>
      <c r="AB56" s="51">
        <v>40.950000000000003</v>
      </c>
      <c r="AC56" s="52"/>
      <c r="AD56" s="52"/>
      <c r="AE56" s="52"/>
      <c r="AF56" s="53"/>
      <c r="AG56" s="54">
        <v>0</v>
      </c>
      <c r="AH56" s="55"/>
      <c r="AI56" s="38" t="s">
        <v>81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82</v>
      </c>
      <c r="AV56" s="42"/>
      <c r="AW56" s="43"/>
      <c r="AX56" s="44">
        <v>8001.17</v>
      </c>
      <c r="AY56" s="44"/>
      <c r="AZ56" s="44"/>
      <c r="BA56" s="44"/>
      <c r="BB56" s="44"/>
      <c r="BC56" s="44">
        <v>86.06</v>
      </c>
      <c r="BD56" s="44"/>
      <c r="BE56" s="44"/>
      <c r="BF56" s="44"/>
      <c r="BG56" s="44"/>
      <c r="BH56" s="45">
        <f t="shared" si="0"/>
        <v>126.59000000000015</v>
      </c>
      <c r="BI56" s="45"/>
      <c r="BJ56" s="45"/>
      <c r="BK56" s="45"/>
      <c r="BL56" s="45"/>
      <c r="BM56" s="45">
        <f t="shared" si="1"/>
        <v>45.11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46">
        <v>3</v>
      </c>
      <c r="B57" s="46"/>
      <c r="C57" s="47" t="s">
        <v>83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8" t="s">
        <v>82</v>
      </c>
      <c r="U57" s="49"/>
      <c r="V57" s="50"/>
      <c r="W57" s="51">
        <v>7874.58</v>
      </c>
      <c r="X57" s="52"/>
      <c r="Y57" s="52"/>
      <c r="Z57" s="52"/>
      <c r="AA57" s="53"/>
      <c r="AB57" s="51">
        <v>40.950000000000003</v>
      </c>
      <c r="AC57" s="52"/>
      <c r="AD57" s="52"/>
      <c r="AE57" s="52"/>
      <c r="AF57" s="53"/>
      <c r="AG57" s="54">
        <v>3</v>
      </c>
      <c r="AH57" s="55"/>
      <c r="AI57" s="38" t="s">
        <v>83</v>
      </c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0"/>
      <c r="AU57" s="41" t="s">
        <v>82</v>
      </c>
      <c r="AV57" s="42"/>
      <c r="AW57" s="43"/>
      <c r="AX57" s="44">
        <v>8001.17</v>
      </c>
      <c r="AY57" s="44"/>
      <c r="AZ57" s="44"/>
      <c r="BA57" s="44"/>
      <c r="BB57" s="44"/>
      <c r="BC57" s="44">
        <v>86.06</v>
      </c>
      <c r="BD57" s="44"/>
      <c r="BE57" s="44"/>
      <c r="BF57" s="44"/>
      <c r="BG57" s="44"/>
      <c r="BH57" s="45">
        <f t="shared" si="0"/>
        <v>126.59000000000015</v>
      </c>
      <c r="BI57" s="45"/>
      <c r="BJ57" s="45"/>
      <c r="BK57" s="45"/>
      <c r="BL57" s="45"/>
      <c r="BM57" s="45">
        <f t="shared" si="1"/>
        <v>45.11</v>
      </c>
      <c r="BN57" s="45"/>
      <c r="BO57" s="45"/>
      <c r="BP57" s="45"/>
      <c r="BQ57" s="45"/>
      <c r="BR57" s="7"/>
      <c r="BS57" s="7"/>
      <c r="BT57" s="7"/>
      <c r="BU57" s="7"/>
      <c r="BV57" s="7"/>
      <c r="BW57" s="7"/>
      <c r="BX57" s="7"/>
      <c r="BY57" s="7"/>
      <c r="BZ57" s="5"/>
    </row>
    <row r="58" spans="1:78" s="36" customFormat="1" ht="15.75" x14ac:dyDescent="0.2">
      <c r="A58" s="64">
        <v>0</v>
      </c>
      <c r="B58" s="64"/>
      <c r="C58" s="65" t="s">
        <v>84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8"/>
      <c r="T58" s="66"/>
      <c r="U58" s="67"/>
      <c r="V58" s="68"/>
      <c r="W58" s="69">
        <v>0</v>
      </c>
      <c r="X58" s="70"/>
      <c r="Y58" s="70"/>
      <c r="Z58" s="70"/>
      <c r="AA58" s="71"/>
      <c r="AB58" s="69">
        <v>0</v>
      </c>
      <c r="AC58" s="70"/>
      <c r="AD58" s="70"/>
      <c r="AE58" s="70"/>
      <c r="AF58" s="71"/>
      <c r="AG58" s="72">
        <v>0</v>
      </c>
      <c r="AH58" s="73"/>
      <c r="AI58" s="56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8"/>
      <c r="AU58" s="59"/>
      <c r="AV58" s="60"/>
      <c r="AW58" s="61"/>
      <c r="AX58" s="62">
        <v>0</v>
      </c>
      <c r="AY58" s="62"/>
      <c r="AZ58" s="62"/>
      <c r="BA58" s="62"/>
      <c r="BB58" s="62"/>
      <c r="BC58" s="62">
        <v>0</v>
      </c>
      <c r="BD58" s="62"/>
      <c r="BE58" s="62"/>
      <c r="BF58" s="62"/>
      <c r="BG58" s="62"/>
      <c r="BH58" s="63">
        <f t="shared" si="0"/>
        <v>0</v>
      </c>
      <c r="BI58" s="63"/>
      <c r="BJ58" s="63"/>
      <c r="BK58" s="63"/>
      <c r="BL58" s="63"/>
      <c r="BM58" s="63">
        <f t="shared" si="1"/>
        <v>0</v>
      </c>
      <c r="BN58" s="63"/>
      <c r="BO58" s="63"/>
      <c r="BP58" s="63"/>
      <c r="BQ58" s="63"/>
      <c r="BR58" s="34"/>
      <c r="BS58" s="34"/>
      <c r="BT58" s="34"/>
      <c r="BU58" s="34"/>
      <c r="BV58" s="34"/>
      <c r="BW58" s="34"/>
      <c r="BX58" s="34"/>
      <c r="BY58" s="34"/>
      <c r="BZ58" s="35"/>
    </row>
    <row r="59" spans="1:78" ht="38.25" customHeight="1" x14ac:dyDescent="0.2">
      <c r="A59" s="46">
        <v>4</v>
      </c>
      <c r="B59" s="46"/>
      <c r="C59" s="47" t="s">
        <v>85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8" t="s">
        <v>86</v>
      </c>
      <c r="U59" s="49"/>
      <c r="V59" s="50"/>
      <c r="W59" s="51">
        <v>30</v>
      </c>
      <c r="X59" s="52"/>
      <c r="Y59" s="52"/>
      <c r="Z59" s="52"/>
      <c r="AA59" s="53"/>
      <c r="AB59" s="51">
        <v>0</v>
      </c>
      <c r="AC59" s="52"/>
      <c r="AD59" s="52"/>
      <c r="AE59" s="52"/>
      <c r="AF59" s="53"/>
      <c r="AG59" s="54">
        <v>4</v>
      </c>
      <c r="AH59" s="55"/>
      <c r="AI59" s="38" t="s">
        <v>85</v>
      </c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  <c r="AU59" s="41" t="s">
        <v>86</v>
      </c>
      <c r="AV59" s="42"/>
      <c r="AW59" s="43"/>
      <c r="AX59" s="44">
        <v>30</v>
      </c>
      <c r="AY59" s="44"/>
      <c r="AZ59" s="44"/>
      <c r="BA59" s="44"/>
      <c r="BB59" s="44"/>
      <c r="BC59" s="44">
        <v>0</v>
      </c>
      <c r="BD59" s="44"/>
      <c r="BE59" s="44"/>
      <c r="BF59" s="44"/>
      <c r="BG59" s="44"/>
      <c r="BH59" s="45">
        <f t="shared" si="0"/>
        <v>0</v>
      </c>
      <c r="BI59" s="45"/>
      <c r="BJ59" s="45"/>
      <c r="BK59" s="45"/>
      <c r="BL59" s="45"/>
      <c r="BM59" s="45">
        <f t="shared" si="1"/>
        <v>0</v>
      </c>
      <c r="BN59" s="45"/>
      <c r="BO59" s="45"/>
      <c r="BP59" s="45"/>
      <c r="BQ59" s="45"/>
      <c r="BR59" s="7"/>
      <c r="BS59" s="7"/>
      <c r="BT59" s="7"/>
      <c r="BU59" s="7"/>
      <c r="BV59" s="7"/>
      <c r="BW59" s="7"/>
      <c r="BX59" s="7"/>
      <c r="BY59" s="7"/>
      <c r="BZ59" s="5"/>
    </row>
    <row r="60" spans="1:78" ht="15.75" x14ac:dyDescent="0.2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15.75" customHeight="1" x14ac:dyDescent="0.2">
      <c r="A61" s="138" t="s">
        <v>32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</row>
    <row r="62" spans="1:78" ht="51" customHeight="1" x14ac:dyDescent="0.2">
      <c r="A62" s="37" t="s">
        <v>100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7"/>
      <c r="BS62" s="7"/>
      <c r="BT62" s="7"/>
      <c r="BU62" s="7"/>
      <c r="BV62" s="7"/>
      <c r="BW62" s="7"/>
      <c r="BX62" s="7"/>
      <c r="BY62" s="7"/>
      <c r="BZ62" s="5"/>
    </row>
    <row r="64" spans="1:78" ht="15.95" customHeight="1" x14ac:dyDescent="0.25">
      <c r="A64" s="135" t="s">
        <v>102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3"/>
      <c r="AO64" s="3"/>
      <c r="AP64" s="137" t="s">
        <v>103</v>
      </c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23:60" x14ac:dyDescent="0.2">
      <c r="W65" s="134" t="s">
        <v>6</v>
      </c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4"/>
      <c r="AO65" s="4"/>
      <c r="AP65" s="134" t="s">
        <v>20</v>
      </c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</row>
  </sheetData>
  <mergeCells count="334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65:BH65"/>
    <mergeCell ref="A64:V64"/>
    <mergeCell ref="W64:AM64"/>
    <mergeCell ref="AP64:BH64"/>
    <mergeCell ref="W65:AM65"/>
    <mergeCell ref="A44:B44"/>
    <mergeCell ref="A61:BQ61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62:BQ62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</mergeCells>
  <phoneticPr fontId="0" type="noConversion"/>
  <conditionalFormatting sqref="A44:B44 A62 A30:B30 AG44:AH44 A60:B60">
    <cfRule type="cellIs" dxfId="48" priority="58" stopIfTrue="1" operator="equal">
      <formula>0</formula>
    </cfRule>
  </conditionalFormatting>
  <conditionalFormatting sqref="C44:S44 C29:T29 C30 C37">
    <cfRule type="cellIs" dxfId="47" priority="59" stopIfTrue="1" operator="equal">
      <formula>"Відсутній"</formula>
    </cfRule>
  </conditionalFormatting>
  <conditionalFormatting sqref="AI44:AT44 W29:AN29 W30 W37">
    <cfRule type="cellIs" dxfId="46" priority="60" stopIfTrue="1" operator="equal">
      <formula>"Видалено"</formula>
    </cfRule>
  </conditionalFormatting>
  <conditionalFormatting sqref="U30:V30 A37:B37">
    <cfRule type="cellIs" priority="61" stopIfTrue="1" operator="equal">
      <formula>0</formula>
    </cfRule>
  </conditionalFormatting>
  <conditionalFormatting sqref="U37:V37">
    <cfRule type="cellIs" priority="62" stopIfTrue="1" operator="notEqual">
      <formula>0</formula>
    </cfRule>
  </conditionalFormatting>
  <conditionalFormatting sqref="C60">
    <cfRule type="cellIs" dxfId="45" priority="63" stopIfTrue="1" operator="equal">
      <formula>$C44</formula>
    </cfRule>
  </conditionalFormatting>
  <conditionalFormatting sqref="A45:B45 AG45:AH45">
    <cfRule type="cellIs" dxfId="44" priority="46" stopIfTrue="1" operator="equal">
      <formula>0</formula>
    </cfRule>
  </conditionalFormatting>
  <conditionalFormatting sqref="C45">
    <cfRule type="cellIs" dxfId="43" priority="47" stopIfTrue="1" operator="equal">
      <formula>"Відсутній"</formula>
    </cfRule>
  </conditionalFormatting>
  <conditionalFormatting sqref="AI45">
    <cfRule type="cellIs" dxfId="42" priority="48" stopIfTrue="1" operator="equal">
      <formula>"Видалено"</formula>
    </cfRule>
  </conditionalFormatting>
  <conditionalFormatting sqref="A46:B46 AG46:AH46">
    <cfRule type="cellIs" dxfId="41" priority="43" stopIfTrue="1" operator="equal">
      <formula>0</formula>
    </cfRule>
  </conditionalFormatting>
  <conditionalFormatting sqref="C46">
    <cfRule type="cellIs" dxfId="40" priority="44" stopIfTrue="1" operator="equal">
      <formula>"Відсутній"</formula>
    </cfRule>
  </conditionalFormatting>
  <conditionalFormatting sqref="AI46">
    <cfRule type="cellIs" dxfId="39" priority="45" stopIfTrue="1" operator="equal">
      <formula>"Видалено"</formula>
    </cfRule>
  </conditionalFormatting>
  <conditionalFormatting sqref="A47:B47 AG47:AH47">
    <cfRule type="cellIs" dxfId="38" priority="40" stopIfTrue="1" operator="equal">
      <formula>0</formula>
    </cfRule>
  </conditionalFormatting>
  <conditionalFormatting sqref="C47">
    <cfRule type="cellIs" dxfId="37" priority="41" stopIfTrue="1" operator="equal">
      <formula>"Відсутній"</formula>
    </cfRule>
  </conditionalFormatting>
  <conditionalFormatting sqref="AI47">
    <cfRule type="cellIs" dxfId="36" priority="42" stopIfTrue="1" operator="equal">
      <formula>"Видалено"</formula>
    </cfRule>
  </conditionalFormatting>
  <conditionalFormatting sqref="A48:B48 AG48:AH48">
    <cfRule type="cellIs" dxfId="35" priority="37" stopIfTrue="1" operator="equal">
      <formula>0</formula>
    </cfRule>
  </conditionalFormatting>
  <conditionalFormatting sqref="C48">
    <cfRule type="cellIs" dxfId="34" priority="38" stopIfTrue="1" operator="equal">
      <formula>"Відсутній"</formula>
    </cfRule>
  </conditionalFormatting>
  <conditionalFormatting sqref="AI48">
    <cfRule type="cellIs" dxfId="33" priority="39" stopIfTrue="1" operator="equal">
      <formula>"Видалено"</formula>
    </cfRule>
  </conditionalFormatting>
  <conditionalFormatting sqref="A49:B49 AG49:AH49">
    <cfRule type="cellIs" dxfId="32" priority="34" stopIfTrue="1" operator="equal">
      <formula>0</formula>
    </cfRule>
  </conditionalFormatting>
  <conditionalFormatting sqref="C49">
    <cfRule type="cellIs" dxfId="31" priority="35" stopIfTrue="1" operator="equal">
      <formula>"Відсутній"</formula>
    </cfRule>
  </conditionalFormatting>
  <conditionalFormatting sqref="AI49">
    <cfRule type="cellIs" dxfId="30" priority="36" stopIfTrue="1" operator="equal">
      <formula>"Видалено"</formula>
    </cfRule>
  </conditionalFormatting>
  <conditionalFormatting sqref="A50:B50 AG50:AH50">
    <cfRule type="cellIs" dxfId="29" priority="31" stopIfTrue="1" operator="equal">
      <formula>0</formula>
    </cfRule>
  </conditionalFormatting>
  <conditionalFormatting sqref="C50">
    <cfRule type="cellIs" dxfId="28" priority="32" stopIfTrue="1" operator="equal">
      <formula>"Відсутній"</formula>
    </cfRule>
  </conditionalFormatting>
  <conditionalFormatting sqref="AI50">
    <cfRule type="cellIs" dxfId="27" priority="33" stopIfTrue="1" operator="equal">
      <formula>"Видалено"</formula>
    </cfRule>
  </conditionalFormatting>
  <conditionalFormatting sqref="A51:B51 AG51:AH51">
    <cfRule type="cellIs" dxfId="26" priority="28" stopIfTrue="1" operator="equal">
      <formula>0</formula>
    </cfRule>
  </conditionalFormatting>
  <conditionalFormatting sqref="C51">
    <cfRule type="cellIs" dxfId="25" priority="29" stopIfTrue="1" operator="equal">
      <formula>"Відсутній"</formula>
    </cfRule>
  </conditionalFormatting>
  <conditionalFormatting sqref="AI51">
    <cfRule type="cellIs" dxfId="24" priority="30" stopIfTrue="1" operator="equal">
      <formula>"Видалено"</formula>
    </cfRule>
  </conditionalFormatting>
  <conditionalFormatting sqref="A52:B52 AG52:AH52">
    <cfRule type="cellIs" dxfId="23" priority="25" stopIfTrue="1" operator="equal">
      <formula>0</formula>
    </cfRule>
  </conditionalFormatting>
  <conditionalFormatting sqref="C52">
    <cfRule type="cellIs" dxfId="22" priority="26" stopIfTrue="1" operator="equal">
      <formula>"Відсутній"</formula>
    </cfRule>
  </conditionalFormatting>
  <conditionalFormatting sqref="AI52">
    <cfRule type="cellIs" dxfId="21" priority="27" stopIfTrue="1" operator="equal">
      <formula>"Видалено"</formula>
    </cfRule>
  </conditionalFormatting>
  <conditionalFormatting sqref="A53:B53 AG53:AH53">
    <cfRule type="cellIs" dxfId="20" priority="22" stopIfTrue="1" operator="equal">
      <formula>0</formula>
    </cfRule>
  </conditionalFormatting>
  <conditionalFormatting sqref="C53">
    <cfRule type="cellIs" dxfId="19" priority="23" stopIfTrue="1" operator="equal">
      <formula>"Відсутній"</formula>
    </cfRule>
  </conditionalFormatting>
  <conditionalFormatting sqref="AI53">
    <cfRule type="cellIs" dxfId="18" priority="24" stopIfTrue="1" operator="equal">
      <formula>"Видалено"</formula>
    </cfRule>
  </conditionalFormatting>
  <conditionalFormatting sqref="A54:B54 AG54:AH54">
    <cfRule type="cellIs" dxfId="17" priority="19" stopIfTrue="1" operator="equal">
      <formula>0</formula>
    </cfRule>
  </conditionalFormatting>
  <conditionalFormatting sqref="C54">
    <cfRule type="cellIs" dxfId="16" priority="20" stopIfTrue="1" operator="equal">
      <formula>"Відсутній"</formula>
    </cfRule>
  </conditionalFormatting>
  <conditionalFormatting sqref="AI54">
    <cfRule type="cellIs" dxfId="15" priority="21" stopIfTrue="1" operator="equal">
      <formula>"Видалено"</formula>
    </cfRule>
  </conditionalFormatting>
  <conditionalFormatting sqref="A55:B55 AG55:AH55">
    <cfRule type="cellIs" dxfId="14" priority="16" stopIfTrue="1" operator="equal">
      <formula>0</formula>
    </cfRule>
  </conditionalFormatting>
  <conditionalFormatting sqref="C55">
    <cfRule type="cellIs" dxfId="13" priority="17" stopIfTrue="1" operator="equal">
      <formula>"Відсутній"</formula>
    </cfRule>
  </conditionalFormatting>
  <conditionalFormatting sqref="AI55">
    <cfRule type="cellIs" dxfId="12" priority="18" stopIfTrue="1" operator="equal">
      <formula>"Видалено"</formula>
    </cfRule>
  </conditionalFormatting>
  <conditionalFormatting sqref="A56:B56 AG56:AH56">
    <cfRule type="cellIs" dxfId="11" priority="13" stopIfTrue="1" operator="equal">
      <formula>0</formula>
    </cfRule>
  </conditionalFormatting>
  <conditionalFormatting sqref="C56">
    <cfRule type="cellIs" dxfId="10" priority="14" stopIfTrue="1" operator="equal">
      <formula>"Відсутній"</formula>
    </cfRule>
  </conditionalFormatting>
  <conditionalFormatting sqref="AI56">
    <cfRule type="cellIs" dxfId="9" priority="15" stopIfTrue="1" operator="equal">
      <formula>"Видалено"</formula>
    </cfRule>
  </conditionalFormatting>
  <conditionalFormatting sqref="A57:B57 AG57:AH57">
    <cfRule type="cellIs" dxfId="8" priority="10" stopIfTrue="1" operator="equal">
      <formula>0</formula>
    </cfRule>
  </conditionalFormatting>
  <conditionalFormatting sqref="C57">
    <cfRule type="cellIs" dxfId="7" priority="11" stopIfTrue="1" operator="equal">
      <formula>"Відсутній"</formula>
    </cfRule>
  </conditionalFormatting>
  <conditionalFormatting sqref="AI57">
    <cfRule type="cellIs" dxfId="6" priority="12" stopIfTrue="1" operator="equal">
      <formula>"Видалено"</formula>
    </cfRule>
  </conditionalFormatting>
  <conditionalFormatting sqref="A58:B58 AG58:AH58">
    <cfRule type="cellIs" dxfId="5" priority="7" stopIfTrue="1" operator="equal">
      <formula>0</formula>
    </cfRule>
  </conditionalFormatting>
  <conditionalFormatting sqref="C58">
    <cfRule type="cellIs" dxfId="4" priority="8" stopIfTrue="1" operator="equal">
      <formula>"Відсутній"</formula>
    </cfRule>
  </conditionalFormatting>
  <conditionalFormatting sqref="AI58">
    <cfRule type="cellIs" dxfId="3" priority="9" stopIfTrue="1" operator="equal">
      <formula>"Видалено"</formula>
    </cfRule>
  </conditionalFormatting>
  <conditionalFormatting sqref="A59:B59 AG59:AH59">
    <cfRule type="cellIs" dxfId="2" priority="4" stopIfTrue="1" operator="equal">
      <formula>0</formula>
    </cfRule>
  </conditionalFormatting>
  <conditionalFormatting sqref="C59">
    <cfRule type="cellIs" dxfId="1" priority="5" stopIfTrue="1" operator="equal">
      <formula>"Відсутній"</formula>
    </cfRule>
  </conditionalFormatting>
  <conditionalFormatting sqref="AI59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КПК0611070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2025-06-27T08:47:20Z</cp:lastPrinted>
  <dcterms:created xsi:type="dcterms:W3CDTF">2016-08-10T10:53:25Z</dcterms:created>
  <dcterms:modified xsi:type="dcterms:W3CDTF">2025-09-08T12:28:23Z</dcterms:modified>
</cp:coreProperties>
</file>